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Excel 2013 SBS\Excel2010SBS Exercise Files\Excel2010SBS 2\Chapter11\"/>
    </mc:Choice>
  </mc:AlternateContent>
  <bookViews>
    <workbookView xWindow="0" yWindow="0" windowWidth="15360" windowHeight="8340"/>
  </bookViews>
  <sheets>
    <sheet name="Summary" sheetId="1" r:id="rId1"/>
    <sheet name="Fabrikam" sheetId="2" r:id="rId2"/>
    <sheet name="Contoso" sheetId="3" r:id="rId3"/>
    <sheet name="Adventure Works" sheetId="4" r:id="rId4"/>
    <sheet name="Northwind" sheetId="5" r:id="rId5"/>
  </sheets>
  <calcPr calcId="152511"/>
  <webPublishing codePage="1252"/>
</workbook>
</file>

<file path=xl/calcChain.xml><?xml version="1.0" encoding="utf-8"?>
<calcChain xmlns="http://schemas.openxmlformats.org/spreadsheetml/2006/main">
  <c r="C8" i="1" l="1"/>
  <c r="C8" i="5" l="1"/>
  <c r="C8" i="4"/>
  <c r="C8" i="3"/>
  <c r="C8" i="2"/>
</calcChain>
</file>

<file path=xl/sharedStrings.xml><?xml version="1.0" encoding="utf-8"?>
<sst xmlns="http://schemas.openxmlformats.org/spreadsheetml/2006/main" count="39" uniqueCount="14">
  <si>
    <t>Customer</t>
  </si>
  <si>
    <t>Revenue</t>
  </si>
  <si>
    <t>Fabrikam</t>
  </si>
  <si>
    <t>Contoso</t>
  </si>
  <si>
    <t>Adventure Works</t>
  </si>
  <si>
    <t>Northwind Traders</t>
  </si>
  <si>
    <t>Previous Total</t>
  </si>
  <si>
    <t>Method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</si>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</sst>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44" fontId="3" fillId="0" borderId="0" xfId="0" applyNumberFormat="1" applyFont="1"/>
  </cellXfs>
  <cellStyles count="2">
    <cellStyle name="Currency" xfId="1" builtinId="4"/>
    <cellStyle name="Normal" xfId="0" builtinId="0"/>
  </cellStyles>
  <dxfs count="13"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Summary!$C$2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Summary!$B$3:$B$6</c:f>
              <c:strCache>
                <c:ptCount val="4"/>
                <c:pt idx="0">
                  <c:v>Fabrikam</c:v>
                </c:pt>
                <c:pt idx="1">
                  <c:v>Contoso</c:v>
                </c:pt>
                <c:pt idx="2">
                  <c:v>Adventure Works</c:v>
                </c:pt>
                <c:pt idx="3">
                  <c:v>Northwind Traders</c:v>
                </c:pt>
              </c:strCache>
            </c:strRef>
          </c:cat>
          <c:val>
            <c:numRef>
              <c:f>Summary!$C$3:$C$6</c:f>
              <c:numCache>
                <c:formatCode>_("$"* #,##0.00_);_("$"* \(#,##0.00\);_("$"* "-"??_);_(@_)</c:formatCode>
                <c:ptCount val="4"/>
                <c:pt idx="0">
                  <c:v>2964370</c:v>
                </c:pt>
                <c:pt idx="1">
                  <c:v>1592370</c:v>
                </c:pt>
                <c:pt idx="2">
                  <c:v>2130101</c:v>
                </c:pt>
                <c:pt idx="3">
                  <c:v>17611434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465816"/>
        <c:axId val="269466992"/>
      </c:barChart>
      <c:catAx>
        <c:axId val="269465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9466992"/>
        <c:crosses val="autoZero"/>
        <c:auto val="1"/>
        <c:lblAlgn val="ctr"/>
        <c:lblOffset val="100"/>
        <c:noMultiLvlLbl val="0"/>
      </c:catAx>
      <c:valAx>
        <c:axId val="269466992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69465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937096"/>
        <c:axId val="313380104"/>
      </c:barChart>
      <c:catAx>
        <c:axId val="307937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380104"/>
        <c:crosses val="autoZero"/>
        <c:auto val="1"/>
        <c:lblAlgn val="ctr"/>
        <c:lblOffset val="100"/>
        <c:noMultiLvlLbl val="0"/>
      </c:catAx>
      <c:valAx>
        <c:axId val="3133801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07937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376968"/>
        <c:axId val="313377360"/>
      </c:barChart>
      <c:catAx>
        <c:axId val="313376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377360"/>
        <c:crosses val="autoZero"/>
        <c:auto val="1"/>
        <c:lblAlgn val="ctr"/>
        <c:lblOffset val="100"/>
        <c:noMultiLvlLbl val="0"/>
      </c:catAx>
      <c:valAx>
        <c:axId val="31337736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13376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8</xdr:row>
      <xdr:rowOff>142875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180975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561975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6" totalsRowShown="0" headerRowDxfId="12">
  <autoFilter ref="B2:C6"/>
  <tableColumns count="2">
    <tableColumn id="1" name="Customer"/>
    <tableColumn id="2" name="Revenue" dataCellStyle="Currency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C8" totalsRowCount="1" headerRowDxfId="11">
  <autoFilter ref="B2:C7"/>
  <tableColumns count="2">
    <tableColumn id="1" name="Method" totalsRowLabel="Total"/>
    <tableColumn id="2" name="Revenue" totalsRowFunction="sum" dataDxfId="10" totalsRowDxfId="9" dataCellStyle="Currenc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B2:C8" totalsRowCount="1" headerRowDxfId="8">
  <autoFilter ref="B2:C7"/>
  <tableColumns count="2">
    <tableColumn id="1" name="Method" totalsRowLabel="Total"/>
    <tableColumn id="2" name="Revenue" totalsRowFunction="sum" dataDxfId="7" totalsRowDxfId="6" dataCellStyle="Currency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245" displayName="Table245" ref="B2:C8" totalsRowCount="1" headerRowDxfId="5">
  <autoFilter ref="B2:C7"/>
  <tableColumns count="2">
    <tableColumn id="1" name="Method" totalsRowLabel="Total"/>
    <tableColumn id="2" name="Revenue" totalsRowFunction="sum" dataDxfId="4" totalsRowDxfId="3" dataCellStyle="Currency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2456" displayName="Table2456" ref="B2:C8" totalsRowCount="1" headerRowDxfId="2">
  <autoFilter ref="B2:C7"/>
  <tableColumns count="2">
    <tableColumn id="1" name="Method" totalsRowLabel="Total"/>
    <tableColumn id="2" name="Revenue" totalsRowFunction="sum" dataDxfId="1" totalsRow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B3" sqref="B3"/>
    </sheetView>
  </sheetViews>
  <sheetFormatPr defaultRowHeight="15" x14ac:dyDescent="0.25"/>
  <cols>
    <col min="2" max="2" width="18.5703125" customWidth="1"/>
    <col min="3" max="3" width="17.57031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2964370</v>
      </c>
    </row>
    <row r="4" spans="2:3" x14ac:dyDescent="0.25">
      <c r="B4" t="s">
        <v>3</v>
      </c>
      <c r="C4" s="2">
        <v>1592370</v>
      </c>
    </row>
    <row r="5" spans="2:3" x14ac:dyDescent="0.25">
      <c r="B5" t="s">
        <v>4</v>
      </c>
      <c r="C5" s="2">
        <v>2130101</v>
      </c>
    </row>
    <row r="6" spans="2:3" x14ac:dyDescent="0.25">
      <c r="B6" t="s">
        <v>5</v>
      </c>
      <c r="C6" s="2">
        <v>17611434</v>
      </c>
    </row>
    <row r="8" spans="2:3" x14ac:dyDescent="0.25">
      <c r="B8" t="s">
        <v>6</v>
      </c>
      <c r="C8" s="2" t="e">
        <f>SUM(sales)</f>
        <v>#NAME?</v>
      </c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9.7109375" customWidth="1"/>
    <col min="3" max="3" width="15.4257812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588528</v>
      </c>
    </row>
    <row r="4" spans="2:3" x14ac:dyDescent="0.25">
      <c r="B4" t="s">
        <v>9</v>
      </c>
      <c r="C4" s="2">
        <v>590634</v>
      </c>
    </row>
    <row r="5" spans="2:3" x14ac:dyDescent="0.25">
      <c r="B5" t="s">
        <v>10</v>
      </c>
      <c r="C5" s="2">
        <v>751622</v>
      </c>
    </row>
    <row r="6" spans="2:3" x14ac:dyDescent="0.25">
      <c r="B6" t="s">
        <v>11</v>
      </c>
      <c r="C6" s="2">
        <v>659558</v>
      </c>
    </row>
    <row r="7" spans="2:3" x14ac:dyDescent="0.25">
      <c r="B7" t="s">
        <v>12</v>
      </c>
      <c r="C7" s="2">
        <v>374028</v>
      </c>
    </row>
    <row r="8" spans="2:3" x14ac:dyDescent="0.25">
      <c r="B8" t="s">
        <v>13</v>
      </c>
      <c r="C8" s="3">
        <f>SUBTOTAL(109,Table2[Revenue])</f>
        <v>2964370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7.28515625" customWidth="1"/>
    <col min="3" max="3" width="14.855468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361360</v>
      </c>
    </row>
    <row r="4" spans="2:3" x14ac:dyDescent="0.25">
      <c r="B4" t="s">
        <v>9</v>
      </c>
      <c r="C4" s="2">
        <v>230605</v>
      </c>
    </row>
    <row r="5" spans="2:3" x14ac:dyDescent="0.25">
      <c r="B5" t="s">
        <v>10</v>
      </c>
      <c r="C5" s="2">
        <v>284646</v>
      </c>
    </row>
    <row r="6" spans="2:3" x14ac:dyDescent="0.25">
      <c r="B6" t="s">
        <v>11</v>
      </c>
      <c r="C6" s="2">
        <v>371510</v>
      </c>
    </row>
    <row r="7" spans="2:3" x14ac:dyDescent="0.25">
      <c r="B7" t="s">
        <v>12</v>
      </c>
      <c r="C7" s="2">
        <v>344249</v>
      </c>
    </row>
    <row r="8" spans="2:3" x14ac:dyDescent="0.25">
      <c r="B8" t="s">
        <v>13</v>
      </c>
      <c r="C8" s="3">
        <f>SUBTOTAL(109,Table24[Revenue])</f>
        <v>1592370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6.85546875" customWidth="1"/>
    <col min="3" max="3" width="14.855468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312317</v>
      </c>
    </row>
    <row r="4" spans="2:3" x14ac:dyDescent="0.25">
      <c r="B4" t="s">
        <v>9</v>
      </c>
      <c r="C4" s="2">
        <v>494857</v>
      </c>
    </row>
    <row r="5" spans="2:3" x14ac:dyDescent="0.25">
      <c r="B5" t="s">
        <v>10</v>
      </c>
      <c r="C5" s="2">
        <v>561278</v>
      </c>
    </row>
    <row r="6" spans="2:3" x14ac:dyDescent="0.25">
      <c r="B6" t="s">
        <v>11</v>
      </c>
      <c r="C6" s="2">
        <v>397073</v>
      </c>
    </row>
    <row r="7" spans="2:3" x14ac:dyDescent="0.25">
      <c r="B7" t="s">
        <v>12</v>
      </c>
      <c r="C7" s="2">
        <v>364576</v>
      </c>
    </row>
    <row r="8" spans="2:3" x14ac:dyDescent="0.25">
      <c r="B8" t="s">
        <v>13</v>
      </c>
      <c r="C8" s="3">
        <f>SUBTOTAL(109,Table245[Revenue])</f>
        <v>2130101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9.5703125" customWidth="1"/>
    <col min="3" max="3" width="15.2851562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4587434</v>
      </c>
    </row>
    <row r="4" spans="2:3" x14ac:dyDescent="0.25">
      <c r="B4" t="s">
        <v>9</v>
      </c>
      <c r="C4" s="2">
        <v>2654978</v>
      </c>
    </row>
    <row r="5" spans="2:3" x14ac:dyDescent="0.25">
      <c r="B5" t="s">
        <v>10</v>
      </c>
      <c r="C5" s="2">
        <v>5496120</v>
      </c>
    </row>
    <row r="6" spans="2:3" x14ac:dyDescent="0.25">
      <c r="B6" t="s">
        <v>11</v>
      </c>
      <c r="C6" s="2">
        <v>2897600</v>
      </c>
    </row>
    <row r="7" spans="2:3" x14ac:dyDescent="0.25">
      <c r="B7" t="s">
        <v>12</v>
      </c>
      <c r="C7" s="2">
        <v>1975302</v>
      </c>
    </row>
    <row r="8" spans="2:3" x14ac:dyDescent="0.25">
      <c r="B8" t="s">
        <v>13</v>
      </c>
      <c r="C8" s="3">
        <f>SUBTOTAL(109,Table2456[Revenue])</f>
        <v>17611434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D1FF181-1F3F-449D-8633-4D4AC99404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40AB6B-D393-4E0E-8018-2743B30749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8C56AF8-132E-4FAA-9017-130832480F74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Fabrikam</vt:lpstr>
      <vt:lpstr>Contoso</vt:lpstr>
      <vt:lpstr>Adventure Works</vt:lpstr>
      <vt:lpstr>Northwind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Curtis Frye</cp:lastModifiedBy>
  <cp:lastPrinted>2010-02-20T18:52:40Z</cp:lastPrinted>
  <dcterms:created xsi:type="dcterms:W3CDTF">2006-07-07T15:34:01Z</dcterms:created>
  <dcterms:modified xsi:type="dcterms:W3CDTF">2012-12-04T10:10:44Z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